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CB5CBD6B-A1E2-43DD-933F-B04CC6A82D13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СОО 2024-2026 естественно-научн" sheetId="36" r:id="rId1"/>
  </sheets>
  <calcPr calcId="179021"/>
</workbook>
</file>

<file path=xl/calcChain.xml><?xml version="1.0" encoding="utf-8"?>
<calcChain xmlns="http://schemas.openxmlformats.org/spreadsheetml/2006/main">
  <c r="F33" i="36" l="1"/>
  <c r="F32" i="36"/>
  <c r="F34" i="36"/>
  <c r="F31" i="36"/>
  <c r="E35" i="36"/>
  <c r="E29" i="36"/>
  <c r="F28" i="36"/>
  <c r="E21" i="36"/>
  <c r="F24" i="36"/>
  <c r="F23" i="36"/>
  <c r="E25" i="36"/>
  <c r="E26" i="36" s="1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5" i="36"/>
  <c r="F35" i="36" l="1"/>
  <c r="D35" i="36" l="1"/>
  <c r="D25" i="36" l="1"/>
  <c r="F25" i="36" s="1"/>
  <c r="D21" i="36"/>
  <c r="D26" i="36" l="1"/>
  <c r="D29" i="36" s="1"/>
  <c r="F29" i="36" s="1"/>
  <c r="F21" i="36"/>
  <c r="F26" i="36" l="1"/>
</calcChain>
</file>

<file path=xl/sharedStrings.xml><?xml version="1.0" encoding="utf-8"?>
<sst xmlns="http://schemas.openxmlformats.org/spreadsheetml/2006/main" count="61" uniqueCount="48">
  <si>
    <t>Учебные предметы</t>
  </si>
  <si>
    <t>Русский язык</t>
  </si>
  <si>
    <t>Физическая культура</t>
  </si>
  <si>
    <t>История</t>
  </si>
  <si>
    <t>География</t>
  </si>
  <si>
    <t>Физика</t>
  </si>
  <si>
    <t>Химия</t>
  </si>
  <si>
    <t>Биология</t>
  </si>
  <si>
    <t>всего</t>
  </si>
  <si>
    <t>Литература</t>
  </si>
  <si>
    <t>Количество часов в неделю</t>
  </si>
  <si>
    <t>Обязательная часть</t>
  </si>
  <si>
    <t>Математика и информатика</t>
  </si>
  <si>
    <t>Информатика</t>
  </si>
  <si>
    <t>Обществознание</t>
  </si>
  <si>
    <t>Геометрия</t>
  </si>
  <si>
    <t>Предметная область</t>
  </si>
  <si>
    <t>Русский язык и литература</t>
  </si>
  <si>
    <t>Уровень</t>
  </si>
  <si>
    <t>Б</t>
  </si>
  <si>
    <t>Иностранный  язык</t>
  </si>
  <si>
    <t>Иностранные языки</t>
  </si>
  <si>
    <t>Общественнные науки</t>
  </si>
  <si>
    <t>Естественные науки</t>
  </si>
  <si>
    <t>Физическая культура, экология и основы безопасности жизнидеятельности</t>
  </si>
  <si>
    <t>Итого:</t>
  </si>
  <si>
    <t>Математический практикум</t>
  </si>
  <si>
    <t>Всего по учебному плану:</t>
  </si>
  <si>
    <t>Итого основная часть:</t>
  </si>
  <si>
    <t>У</t>
  </si>
  <si>
    <t>Алгебра и начала математического анализа</t>
  </si>
  <si>
    <t>Вероятность и статистика</t>
  </si>
  <si>
    <t>Основы безопасности жизнедеятельности</t>
  </si>
  <si>
    <t>Максимально допустимая недельная нагрузка (при 5-дневной неделе) в соответствии с действующими санитарными правилами и нормами</t>
  </si>
  <si>
    <t>Учебные недели</t>
  </si>
  <si>
    <t>Всего учебных часов на учебный период</t>
  </si>
  <si>
    <t>Курсы внеурочной деятельности</t>
  </si>
  <si>
    <t>Разговоры о важном</t>
  </si>
  <si>
    <t>Итого на реализацию курсов внеурочной деятельности</t>
  </si>
  <si>
    <t>Первая медицинская помощь</t>
  </si>
  <si>
    <t>Индивидуальный проект</t>
  </si>
  <si>
    <t>Часть, формируемая участниками образовательной деятельности</t>
  </si>
  <si>
    <t xml:space="preserve">Россия - мои горизонты </t>
  </si>
  <si>
    <t>10 класс 
2024-2025 уч год</t>
  </si>
  <si>
    <t>11 класс 
2025-2026 уч год</t>
  </si>
  <si>
    <t>Функциональная грамотность: читательская (Искусство устной и письменной речи)</t>
  </si>
  <si>
    <t xml:space="preserve">Проект учебного плана среднего общего образования 
(пятидневная неделя) МБОУ СОШ №129
на 2024-2026 учебный год
Естественно-научный профиля </t>
  </si>
  <si>
    <t xml:space="preserve">Функциональная грамотность: Естественно-научная грамотность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</si>
</sst>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5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19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36"/>
  <sheetViews>
    <sheetView tabSelected="1" zoomScaleNormal="100" workbookViewId="0">
      <selection activeCell="Q15" sqref="Q15"/>
    </sheetView>
  </sheetViews>
  <sheetFormatPr defaultColWidth="3.85546875" defaultRowHeight="15.75" x14ac:dyDescent="0.25"/>
  <cols>
    <col min="1" max="1" width="25.42578125" style="25" customWidth="1"/>
    <col min="2" max="2" width="26.42578125" style="25" customWidth="1"/>
    <col min="3" max="3" width="11.85546875" style="26" customWidth="1"/>
    <col min="4" max="5" width="11.28515625" style="25" customWidth="1"/>
    <col min="6" max="6" width="9.28515625" style="25" customWidth="1"/>
    <col min="7" max="7" width="6.7109375" customWidth="1"/>
    <col min="8" max="8" width="10.28515625" customWidth="1"/>
  </cols>
  <sheetData>
    <row r="1" spans="1:10" ht="60.75" customHeight="1" thickBot="1" x14ac:dyDescent="0.3">
      <c r="A1" s="60" t="s">
        <v>46</v>
      </c>
      <c r="B1" s="60"/>
      <c r="C1" s="60"/>
      <c r="D1" s="60"/>
      <c r="E1" s="60"/>
      <c r="F1" s="60"/>
      <c r="G1" s="48"/>
    </row>
    <row r="2" spans="1:10" thickBot="1" x14ac:dyDescent="0.3">
      <c r="A2" s="92" t="s">
        <v>16</v>
      </c>
      <c r="B2" s="94" t="s">
        <v>0</v>
      </c>
      <c r="C2" s="96" t="s">
        <v>18</v>
      </c>
      <c r="D2" s="97" t="s">
        <v>10</v>
      </c>
      <c r="E2" s="98"/>
      <c r="F2" s="99"/>
      <c r="G2" s="2"/>
      <c r="H2" s="2"/>
    </row>
    <row r="3" spans="1:10" ht="39" thickBot="1" x14ac:dyDescent="0.3">
      <c r="A3" s="93"/>
      <c r="B3" s="95"/>
      <c r="C3" s="60"/>
      <c r="D3" s="9" t="s">
        <v>43</v>
      </c>
      <c r="E3" s="31" t="s">
        <v>44</v>
      </c>
      <c r="F3" s="8" t="s">
        <v>8</v>
      </c>
      <c r="G3" s="2"/>
      <c r="H3" s="2"/>
    </row>
    <row r="4" spans="1:10" thickBot="1" x14ac:dyDescent="0.3">
      <c r="A4" s="86" t="s">
        <v>11</v>
      </c>
      <c r="B4" s="87"/>
      <c r="C4" s="87"/>
      <c r="D4" s="87"/>
      <c r="E4" s="87"/>
      <c r="F4" s="88"/>
      <c r="G4" s="2"/>
      <c r="H4" s="2"/>
    </row>
    <row r="5" spans="1:10" thickBot="1" x14ac:dyDescent="0.3">
      <c r="A5" s="89" t="s">
        <v>17</v>
      </c>
      <c r="B5" s="10" t="s">
        <v>1</v>
      </c>
      <c r="C5" s="18" t="s">
        <v>19</v>
      </c>
      <c r="D5" s="15">
        <v>2</v>
      </c>
      <c r="E5" s="15">
        <v>2</v>
      </c>
      <c r="F5" s="46">
        <f>D5+E5</f>
        <v>4</v>
      </c>
      <c r="G5" s="2"/>
      <c r="H5" s="2"/>
    </row>
    <row r="6" spans="1:10" thickBot="1" x14ac:dyDescent="0.3">
      <c r="A6" s="90"/>
      <c r="B6" s="30" t="s">
        <v>9</v>
      </c>
      <c r="C6" s="20" t="s">
        <v>19</v>
      </c>
      <c r="D6" s="40">
        <v>3</v>
      </c>
      <c r="E6" s="15">
        <v>3</v>
      </c>
      <c r="F6" s="46">
        <f t="shared" ref="F6:F19" si="0">D6+E6</f>
        <v>6</v>
      </c>
      <c r="G6" s="2"/>
      <c r="H6" s="2"/>
    </row>
    <row r="7" spans="1:10" thickBot="1" x14ac:dyDescent="0.3">
      <c r="A7" s="10" t="s">
        <v>21</v>
      </c>
      <c r="B7" s="10" t="s">
        <v>20</v>
      </c>
      <c r="C7" s="18" t="s">
        <v>19</v>
      </c>
      <c r="D7" s="15">
        <v>3</v>
      </c>
      <c r="E7" s="39">
        <v>3</v>
      </c>
      <c r="F7" s="46">
        <f t="shared" si="0"/>
        <v>6</v>
      </c>
      <c r="G7" s="2"/>
      <c r="H7" s="2"/>
    </row>
    <row r="8" spans="1:10" thickBot="1" x14ac:dyDescent="0.3">
      <c r="A8" s="89" t="s">
        <v>22</v>
      </c>
      <c r="B8" s="29" t="s">
        <v>3</v>
      </c>
      <c r="C8" s="41" t="s">
        <v>19</v>
      </c>
      <c r="D8" s="42">
        <v>2</v>
      </c>
      <c r="E8" s="15">
        <v>2</v>
      </c>
      <c r="F8" s="46">
        <f t="shared" si="0"/>
        <v>4</v>
      </c>
      <c r="G8" s="2"/>
      <c r="H8" s="2"/>
    </row>
    <row r="9" spans="1:10" thickBot="1" x14ac:dyDescent="0.3">
      <c r="A9" s="91"/>
      <c r="B9" s="10" t="s">
        <v>4</v>
      </c>
      <c r="C9" s="18" t="s">
        <v>19</v>
      </c>
      <c r="D9" s="15">
        <v>1</v>
      </c>
      <c r="E9" s="39">
        <v>1</v>
      </c>
      <c r="F9" s="46">
        <f t="shared" si="0"/>
        <v>2</v>
      </c>
      <c r="G9" s="2"/>
      <c r="H9" s="3"/>
    </row>
    <row r="10" spans="1:10" thickBot="1" x14ac:dyDescent="0.3">
      <c r="A10" s="90"/>
      <c r="B10" s="11" t="s">
        <v>14</v>
      </c>
      <c r="C10" s="18" t="s">
        <v>19</v>
      </c>
      <c r="D10" s="40">
        <v>2</v>
      </c>
      <c r="E10" s="15">
        <v>2</v>
      </c>
      <c r="F10" s="46">
        <f t="shared" si="0"/>
        <v>4</v>
      </c>
      <c r="G10" s="2"/>
      <c r="H10" s="3"/>
    </row>
    <row r="11" spans="1:10" ht="26.25" thickBot="1" x14ac:dyDescent="0.3">
      <c r="A11" s="89" t="s">
        <v>12</v>
      </c>
      <c r="B11" s="12" t="s">
        <v>30</v>
      </c>
      <c r="C11" s="18" t="s">
        <v>19</v>
      </c>
      <c r="D11" s="15">
        <v>2</v>
      </c>
      <c r="E11" s="15">
        <v>3</v>
      </c>
      <c r="F11" s="46">
        <f t="shared" si="0"/>
        <v>5</v>
      </c>
      <c r="G11" s="2"/>
      <c r="H11" s="3"/>
    </row>
    <row r="12" spans="1:10" thickBot="1" x14ac:dyDescent="0.3">
      <c r="A12" s="91"/>
      <c r="B12" s="13" t="s">
        <v>15</v>
      </c>
      <c r="C12" s="38" t="s">
        <v>19</v>
      </c>
      <c r="D12" s="39">
        <v>2</v>
      </c>
      <c r="E12" s="39">
        <v>1</v>
      </c>
      <c r="F12" s="46">
        <f t="shared" si="0"/>
        <v>3</v>
      </c>
      <c r="G12" s="2"/>
      <c r="H12" s="3"/>
    </row>
    <row r="13" spans="1:10" thickBot="1" x14ac:dyDescent="0.3">
      <c r="A13" s="91"/>
      <c r="B13" s="14" t="s">
        <v>31</v>
      </c>
      <c r="C13" s="18" t="s">
        <v>19</v>
      </c>
      <c r="D13" s="15">
        <v>1</v>
      </c>
      <c r="E13" s="15">
        <v>1</v>
      </c>
      <c r="F13" s="46">
        <f t="shared" si="0"/>
        <v>2</v>
      </c>
      <c r="G13" s="2"/>
      <c r="H13" s="3"/>
    </row>
    <row r="14" spans="1:10" thickBot="1" x14ac:dyDescent="0.3">
      <c r="A14" s="90"/>
      <c r="B14" s="13" t="s">
        <v>13</v>
      </c>
      <c r="C14" s="38" t="s">
        <v>19</v>
      </c>
      <c r="D14" s="39">
        <v>1</v>
      </c>
      <c r="E14" s="39">
        <v>1</v>
      </c>
      <c r="F14" s="46">
        <f t="shared" si="0"/>
        <v>2</v>
      </c>
      <c r="G14" s="2"/>
      <c r="H14" s="3"/>
    </row>
    <row r="15" spans="1:10" thickBot="1" x14ac:dyDescent="0.3">
      <c r="A15" s="91" t="s">
        <v>23</v>
      </c>
      <c r="B15" s="14" t="s">
        <v>5</v>
      </c>
      <c r="C15" s="18" t="s">
        <v>19</v>
      </c>
      <c r="D15" s="15">
        <v>2</v>
      </c>
      <c r="E15" s="15">
        <v>2</v>
      </c>
      <c r="F15" s="46">
        <f t="shared" si="0"/>
        <v>4</v>
      </c>
      <c r="G15" s="2"/>
      <c r="H15" s="3"/>
    </row>
    <row r="16" spans="1:10" thickBot="1" x14ac:dyDescent="0.3">
      <c r="A16" s="91"/>
      <c r="B16" s="13" t="s">
        <v>6</v>
      </c>
      <c r="C16" s="38" t="s">
        <v>29</v>
      </c>
      <c r="D16" s="39">
        <v>3</v>
      </c>
      <c r="E16" s="15">
        <v>3</v>
      </c>
      <c r="F16" s="46">
        <f t="shared" si="0"/>
        <v>6</v>
      </c>
      <c r="G16" s="2"/>
      <c r="H16" s="3"/>
      <c r="I16" s="1"/>
      <c r="J16" s="1"/>
    </row>
    <row r="17" spans="1:35" thickBot="1" x14ac:dyDescent="0.3">
      <c r="A17" s="91"/>
      <c r="B17" s="14" t="s">
        <v>7</v>
      </c>
      <c r="C17" s="18" t="s">
        <v>29</v>
      </c>
      <c r="D17" s="15">
        <v>4</v>
      </c>
      <c r="E17" s="39">
        <v>4</v>
      </c>
      <c r="F17" s="46">
        <f t="shared" si="0"/>
        <v>8</v>
      </c>
      <c r="G17" s="2"/>
      <c r="H17" s="3"/>
      <c r="I17" s="1"/>
      <c r="J17" s="1"/>
    </row>
    <row r="18" spans="1:35" thickBot="1" x14ac:dyDescent="0.3">
      <c r="A18" s="89" t="s">
        <v>24</v>
      </c>
      <c r="B18" s="14" t="s">
        <v>2</v>
      </c>
      <c r="C18" s="18" t="s">
        <v>19</v>
      </c>
      <c r="D18" s="15">
        <v>2</v>
      </c>
      <c r="E18" s="15">
        <v>2</v>
      </c>
      <c r="F18" s="46">
        <f t="shared" si="0"/>
        <v>4</v>
      </c>
      <c r="G18" s="2"/>
      <c r="H18" s="3"/>
      <c r="I18" s="1"/>
      <c r="J18" s="1"/>
    </row>
    <row r="19" spans="1:35" ht="26.25" thickBot="1" x14ac:dyDescent="0.3">
      <c r="A19" s="90"/>
      <c r="B19" s="27" t="s">
        <v>32</v>
      </c>
      <c r="C19" s="20" t="s">
        <v>19</v>
      </c>
      <c r="D19" s="40">
        <v>1</v>
      </c>
      <c r="E19" s="43">
        <v>1</v>
      </c>
      <c r="F19" s="46">
        <f t="shared" si="0"/>
        <v>2</v>
      </c>
      <c r="G19" s="2"/>
      <c r="H19" s="2"/>
    </row>
    <row r="20" spans="1:35" thickBot="1" x14ac:dyDescent="0.3">
      <c r="A20" s="75" t="s">
        <v>40</v>
      </c>
      <c r="B20" s="76"/>
      <c r="C20" s="77"/>
      <c r="D20" s="15">
        <v>1</v>
      </c>
      <c r="E20" s="44">
        <v>0</v>
      </c>
      <c r="F20" s="47">
        <v>1</v>
      </c>
      <c r="G20" s="2"/>
      <c r="H20" s="2"/>
    </row>
    <row r="21" spans="1:35" thickBot="1" x14ac:dyDescent="0.3">
      <c r="A21" s="78" t="s">
        <v>28</v>
      </c>
      <c r="B21" s="79"/>
      <c r="C21" s="79"/>
      <c r="D21" s="45">
        <f>SUM(D5:D20)</f>
        <v>32</v>
      </c>
      <c r="E21" s="45">
        <f>SUM(E5:E20)</f>
        <v>31</v>
      </c>
      <c r="F21" s="16">
        <f>SUM(F5:F20)</f>
        <v>63</v>
      </c>
      <c r="G21" s="2"/>
      <c r="H21" s="2"/>
    </row>
    <row r="22" spans="1:35" thickBot="1" x14ac:dyDescent="0.3">
      <c r="A22" s="80" t="s">
        <v>41</v>
      </c>
      <c r="B22" s="81"/>
      <c r="C22" s="81"/>
      <c r="D22" s="81"/>
      <c r="E22" s="81"/>
      <c r="F22" s="82"/>
      <c r="G22" s="2"/>
      <c r="H22" s="2"/>
    </row>
    <row r="23" spans="1:35" thickBot="1" x14ac:dyDescent="0.3">
      <c r="A23" s="83" t="s">
        <v>47</v>
      </c>
      <c r="B23" s="84"/>
      <c r="C23" s="85"/>
      <c r="D23" s="18">
        <v>1</v>
      </c>
      <c r="E23" s="32">
        <v>2</v>
      </c>
      <c r="F23" s="19">
        <f>SUM(D23:E23)</f>
        <v>3</v>
      </c>
      <c r="G23" s="2"/>
      <c r="H23" s="2"/>
    </row>
    <row r="24" spans="1:35" thickBot="1" x14ac:dyDescent="0.3">
      <c r="A24" s="55" t="s">
        <v>26</v>
      </c>
      <c r="B24" s="56"/>
      <c r="C24" s="57"/>
      <c r="D24" s="20">
        <v>1</v>
      </c>
      <c r="E24" s="20">
        <v>1</v>
      </c>
      <c r="F24" s="19">
        <f t="shared" ref="F24:F25" si="1">SUM(D24:E24)</f>
        <v>2</v>
      </c>
      <c r="G24" s="2"/>
      <c r="H24" s="2"/>
    </row>
    <row r="25" spans="1:35" thickBot="1" x14ac:dyDescent="0.3">
      <c r="A25" s="80" t="s">
        <v>25</v>
      </c>
      <c r="B25" s="81"/>
      <c r="C25" s="81"/>
      <c r="D25" s="9">
        <f>SUM(D23:D24)</f>
        <v>2</v>
      </c>
      <c r="E25" s="9">
        <f>SUM(E23:E24)</f>
        <v>3</v>
      </c>
      <c r="F25" s="19">
        <f t="shared" si="1"/>
        <v>5</v>
      </c>
      <c r="G25" s="2"/>
      <c r="H25" s="2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thickBot="1" x14ac:dyDescent="0.3">
      <c r="A26" s="62" t="s">
        <v>27</v>
      </c>
      <c r="B26" s="63"/>
      <c r="C26" s="63"/>
      <c r="D26" s="17">
        <f>D21+D25</f>
        <v>34</v>
      </c>
      <c r="E26" s="17">
        <f>E21+E25</f>
        <v>34</v>
      </c>
      <c r="F26" s="17">
        <f>D26+E26</f>
        <v>68</v>
      </c>
      <c r="G26" s="2"/>
      <c r="H26" s="2"/>
    </row>
    <row r="27" spans="1:35" ht="28.5" customHeight="1" thickBot="1" x14ac:dyDescent="0.3">
      <c r="A27" s="64" t="s">
        <v>33</v>
      </c>
      <c r="B27" s="65"/>
      <c r="C27" s="66"/>
      <c r="D27" s="33">
        <v>34</v>
      </c>
      <c r="E27" s="5">
        <v>34</v>
      </c>
      <c r="F27" s="21">
        <v>34</v>
      </c>
      <c r="G27" s="2"/>
      <c r="H27" s="2"/>
    </row>
    <row r="28" spans="1:35" ht="14.25" customHeight="1" thickBot="1" x14ac:dyDescent="0.3">
      <c r="A28" s="67" t="s">
        <v>34</v>
      </c>
      <c r="B28" s="68"/>
      <c r="C28" s="69"/>
      <c r="D28" s="6">
        <v>34</v>
      </c>
      <c r="E28" s="6">
        <v>34</v>
      </c>
      <c r="F28" s="6">
        <f>D28+E28</f>
        <v>68</v>
      </c>
      <c r="G28" s="2"/>
      <c r="H28" s="2"/>
    </row>
    <row r="29" spans="1:35" thickBot="1" x14ac:dyDescent="0.3">
      <c r="A29" s="70" t="s">
        <v>35</v>
      </c>
      <c r="B29" s="71"/>
      <c r="C29" s="72"/>
      <c r="D29" s="35">
        <f>D26*D28</f>
        <v>1156</v>
      </c>
      <c r="E29" s="35">
        <f>E26*E28</f>
        <v>1156</v>
      </c>
      <c r="F29" s="22">
        <f>D29+E29</f>
        <v>2312</v>
      </c>
      <c r="G29" s="2"/>
      <c r="H29" s="2"/>
    </row>
    <row r="30" spans="1:35" thickBot="1" x14ac:dyDescent="0.3">
      <c r="A30" s="73" t="s">
        <v>36</v>
      </c>
      <c r="B30" s="74"/>
      <c r="C30" s="23"/>
      <c r="D30" s="23"/>
      <c r="E30" s="28"/>
      <c r="F30" s="24"/>
      <c r="G30" s="2"/>
      <c r="H30" s="2"/>
    </row>
    <row r="31" spans="1:35" ht="18" customHeight="1" thickBot="1" x14ac:dyDescent="0.3">
      <c r="A31" s="49" t="s">
        <v>37</v>
      </c>
      <c r="B31" s="50"/>
      <c r="C31" s="51"/>
      <c r="D31" s="7">
        <v>1</v>
      </c>
      <c r="E31" s="7">
        <v>1</v>
      </c>
      <c r="F31" s="5">
        <f>D31+E31</f>
        <v>2</v>
      </c>
      <c r="G31" s="2"/>
      <c r="H31" s="2"/>
    </row>
    <row r="32" spans="1:35" thickBot="1" x14ac:dyDescent="0.3">
      <c r="A32" s="52" t="s">
        <v>42</v>
      </c>
      <c r="B32" s="53"/>
      <c r="C32" s="54"/>
      <c r="D32" s="4">
        <v>1</v>
      </c>
      <c r="E32" s="34">
        <v>1</v>
      </c>
      <c r="F32" s="5">
        <f t="shared" ref="F32:F34" si="2">D32+E32</f>
        <v>2</v>
      </c>
      <c r="G32" s="2"/>
      <c r="H32" s="2"/>
    </row>
    <row r="33" spans="1:8" ht="25.5" customHeight="1" thickBot="1" x14ac:dyDescent="0.3">
      <c r="A33" s="55" t="s">
        <v>45</v>
      </c>
      <c r="B33" s="56"/>
      <c r="C33" s="57"/>
      <c r="D33" s="36">
        <v>1</v>
      </c>
      <c r="E33" s="7">
        <v>1</v>
      </c>
      <c r="F33" s="5">
        <f t="shared" si="2"/>
        <v>2</v>
      </c>
      <c r="G33" s="2"/>
      <c r="H33" s="2"/>
    </row>
    <row r="34" spans="1:8" thickBot="1" x14ac:dyDescent="0.3">
      <c r="A34" s="52" t="s">
        <v>39</v>
      </c>
      <c r="B34" s="53"/>
      <c r="C34" s="54"/>
      <c r="D34" s="36">
        <v>1</v>
      </c>
      <c r="E34" s="7">
        <v>1</v>
      </c>
      <c r="F34" s="5">
        <f t="shared" si="2"/>
        <v>2</v>
      </c>
      <c r="G34" s="2"/>
      <c r="H34" s="2"/>
    </row>
    <row r="35" spans="1:8" thickBot="1" x14ac:dyDescent="0.3">
      <c r="A35" s="58" t="s">
        <v>38</v>
      </c>
      <c r="B35" s="59"/>
      <c r="C35" s="54"/>
      <c r="D35" s="37">
        <f>SUM(D31:D34)</f>
        <v>4</v>
      </c>
      <c r="E35" s="5">
        <f>SUM(E31:E34)</f>
        <v>4</v>
      </c>
      <c r="F35" s="5">
        <f>SUM(F31:F34)</f>
        <v>8</v>
      </c>
      <c r="G35" s="2"/>
      <c r="H35" s="2"/>
    </row>
    <row r="36" spans="1:8" x14ac:dyDescent="0.25">
      <c r="G36" s="2"/>
      <c r="H36" s="2"/>
    </row>
  </sheetData>
  <mergeCells count="28">
    <mergeCell ref="Q25:AI25"/>
    <mergeCell ref="A23:C23"/>
    <mergeCell ref="A24:C24"/>
    <mergeCell ref="A22:F22"/>
    <mergeCell ref="A21:C21"/>
    <mergeCell ref="A20:C20"/>
    <mergeCell ref="A4:F4"/>
    <mergeCell ref="D2:F2"/>
    <mergeCell ref="A2:A3"/>
    <mergeCell ref="B2:B3"/>
    <mergeCell ref="C2:C3"/>
    <mergeCell ref="A5:A6"/>
    <mergeCell ref="A8:A10"/>
    <mergeCell ref="A1:F1"/>
    <mergeCell ref="A33:C33"/>
    <mergeCell ref="A35:C35"/>
    <mergeCell ref="A28:C28"/>
    <mergeCell ref="A29:C29"/>
    <mergeCell ref="A31:C31"/>
    <mergeCell ref="A32:C32"/>
    <mergeCell ref="A30:B30"/>
    <mergeCell ref="A34:C34"/>
    <mergeCell ref="A27:C27"/>
    <mergeCell ref="A25:C25"/>
    <mergeCell ref="A26:C26"/>
    <mergeCell ref="A11:A14"/>
    <mergeCell ref="A15:A17"/>
    <mergeCell ref="A18:A19"/>
  </mergeCells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СОО 2024-2026 естественно-научн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2024-01-25T05:50:13Z</dcterms:modified>
</cp:coreProperties>
</file>